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<sst xmlns="http://schemas.openxmlformats.org/spreadsheetml/2006/main" count="23" uniqueCount="19">
  <si>
    <t>FDM</t>
  </si>
  <si>
    <t>Material</t>
  </si>
  <si>
    <t>Cost per cubic inch</t>
  </si>
  <si>
    <t>Time Cost (per hour)</t>
  </si>
  <si>
    <t>Model amount used(in3)</t>
  </si>
  <si>
    <t>Support amount used (in3)</t>
  </si>
  <si>
    <t>Print time (hours)</t>
  </si>
  <si>
    <t>Print cost</t>
  </si>
  <si>
    <t>ABS</t>
  </si>
  <si>
    <t>ASA</t>
  </si>
  <si>
    <t>PC-ABS</t>
  </si>
  <si>
    <t>PC</t>
  </si>
  <si>
    <t>Polyjet</t>
  </si>
  <si>
    <t>Cost per gram</t>
  </si>
  <si>
    <t>model amount used (grams)</t>
  </si>
  <si>
    <t>support amount used (grams)</t>
  </si>
  <si>
    <t>Med 610 (clear)</t>
  </si>
  <si>
    <t>Vero</t>
  </si>
  <si>
    <t>Tango Grey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</si>
</sst>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&quot;$&quot;"/>
  </numFmts>
  <fonts count="3">
    <font>
      <sz val="10.0"/>
      <color rgb="FF000000"/>
      <name val="Arial"/>
    </font>
    <font>
      <b/>
    </font>
    <font/>
  </fonts>
  <fills count="4">
    <fill>
      <patternFill patternType="none"/>
    </fill>
    <fill>
      <patternFill patternType="lightGray"/>
    </fill>
    <fill>
      <patternFill patternType="solid">
        <fgColor rgb="FFFCE5CD"/>
        <bgColor rgb="FFFCE5CD"/>
      </patternFill>
    </fill>
    <fill>
      <patternFill patternType="solid">
        <fgColor rgb="FFFF9900"/>
        <bgColor rgb="FFFF9900"/>
      </patternFill>
    </fill>
  </fills>
  <borders count="4">
    <border/>
    <border>
      <left style="medium">
        <color rgb="FF434343"/>
      </left>
      <top style="medium">
        <color rgb="FF434343"/>
      </top>
      <bottom style="medium">
        <color rgb="FF434343"/>
      </bottom>
    </border>
    <border>
      <top style="medium">
        <color rgb="FF434343"/>
      </top>
      <bottom style="medium">
        <color rgb="FF434343"/>
      </bottom>
    </border>
    <border>
      <right style="medium">
        <color rgb="FF434343"/>
      </right>
      <top style="medium">
        <color rgb="FF434343"/>
      </top>
      <bottom style="medium">
        <color rgb="FF434343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0" fontId="2" numFmtId="0" xfId="0" applyAlignment="1" applyFont="1">
      <alignment readingOrder="0"/>
    </xf>
    <xf borderId="1" fillId="0" fontId="1" numFmtId="0" xfId="0" applyAlignment="1" applyBorder="1" applyFont="1">
      <alignment readingOrder="0"/>
    </xf>
    <xf borderId="2" fillId="0" fontId="2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0" fontId="1" numFmtId="0" xfId="0" applyAlignment="1" applyFont="1">
      <alignment readingOrder="0"/>
    </xf>
    <xf borderId="0" fillId="3" fontId="2" numFmtId="0" xfId="0" applyAlignment="1" applyFill="1" applyFont="1">
      <alignment readingOrder="0"/>
    </xf>
    <xf borderId="0" fillId="0" fontId="2" numFmtId="164" xfId="0" applyAlignment="1" applyFont="1" applyNumberFormat="1">
      <alignment readingOrder="0"/>
    </xf>
    <xf borderId="0" fillId="3" fontId="2" numFmtId="164" xfId="0" applyFont="1" applyNumberFormat="1"/>
    <xf borderId="1" fillId="0" fontId="2" numFmtId="0" xfId="0" applyBorder="1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2" max="2" width="24.29"/>
    <col customWidth="1" min="3" max="4" width="28.57"/>
    <col customWidth="1" min="5" max="5" width="29.43"/>
    <col customWidth="1" min="6" max="6" width="22.0"/>
  </cols>
  <sheetData>
    <row r="1" ht="20.25" customHeight="1">
      <c r="A1" s="1" t="s">
        <v>0</v>
      </c>
      <c r="B1" s="2"/>
      <c r="C1" s="2"/>
      <c r="D1" s="2"/>
      <c r="E1" s="2"/>
      <c r="F1" s="2"/>
      <c r="G1" s="2"/>
    </row>
    <row r="2" ht="1.5" customHeight="1">
      <c r="A2" s="3"/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</row>
    <row r="3">
      <c r="A3" s="2" t="s">
        <v>1</v>
      </c>
      <c r="B3" s="2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</row>
    <row r="4">
      <c r="A4" s="2" t="s">
        <v>8</v>
      </c>
      <c r="B4" s="2">
        <v>2.58</v>
      </c>
      <c r="C4" s="9">
        <v>5.0</v>
      </c>
      <c r="D4" s="2">
        <v>50.0</v>
      </c>
      <c r="E4" s="2">
        <v>25.0</v>
      </c>
      <c r="F4" s="2">
        <v>20.0</v>
      </c>
      <c r="G4" s="10">
        <f t="shared" ref="G4:G6" si="1">B4*D4+(E4*2.58)+(F4*C4)</f>
        <v>293.5</v>
      </c>
    </row>
    <row r="5">
      <c r="A5" s="2" t="s">
        <v>9</v>
      </c>
      <c r="B5" s="2">
        <v>2.77</v>
      </c>
      <c r="C5" s="9">
        <v>5.0</v>
      </c>
      <c r="D5" s="2"/>
      <c r="E5" s="2"/>
      <c r="F5" s="2"/>
      <c r="G5" s="10">
        <f t="shared" si="1"/>
        <v>0</v>
      </c>
    </row>
    <row r="6">
      <c r="A6" s="2" t="s">
        <v>10</v>
      </c>
      <c r="B6" s="2">
        <v>2.71</v>
      </c>
      <c r="C6" s="9">
        <v>5.0</v>
      </c>
      <c r="D6" s="2"/>
      <c r="E6" s="2"/>
      <c r="F6" s="2"/>
      <c r="G6" s="10">
        <f t="shared" si="1"/>
        <v>0</v>
      </c>
    </row>
    <row r="7" ht="21.0" customHeight="1">
      <c r="A7" s="2" t="s">
        <v>11</v>
      </c>
      <c r="B7" s="2">
        <v>3.64</v>
      </c>
      <c r="C7" s="9">
        <v>5.0</v>
      </c>
      <c r="D7" s="2"/>
      <c r="E7" s="2"/>
      <c r="F7" s="2"/>
      <c r="G7" s="10">
        <f>B7*D7+(E7*4.15)+(F7*C7)</f>
        <v>0</v>
      </c>
    </row>
    <row r="8" ht="1.5" customHeight="1">
      <c r="A8" s="1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6"/>
    </row>
    <row r="10" ht="1.5" customHeight="1">
      <c r="A10" s="11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6"/>
    </row>
    <row r="11">
      <c r="A11" s="1" t="s">
        <v>12</v>
      </c>
    </row>
    <row r="12">
      <c r="A12" s="2" t="s">
        <v>1</v>
      </c>
      <c r="B12" s="2" t="s">
        <v>13</v>
      </c>
      <c r="C12" s="7" t="s">
        <v>3</v>
      </c>
      <c r="D12" s="7" t="s">
        <v>14</v>
      </c>
      <c r="E12" s="7" t="s">
        <v>15</v>
      </c>
      <c r="F12" s="7" t="s">
        <v>6</v>
      </c>
      <c r="G12" s="8" t="s">
        <v>7</v>
      </c>
    </row>
    <row r="13">
      <c r="A13" s="2" t="s">
        <v>16</v>
      </c>
      <c r="B13" s="2">
        <v>0.26</v>
      </c>
      <c r="C13" s="9">
        <v>5.0</v>
      </c>
      <c r="D13" s="2"/>
      <c r="E13" s="2"/>
      <c r="F13" s="2"/>
      <c r="G13" s="10">
        <f t="shared" ref="G13:G15" si="2">B13*D13+(E13*0.11)+(F13*C13)</f>
        <v>0</v>
      </c>
    </row>
    <row r="14">
      <c r="A14" s="2" t="s">
        <v>17</v>
      </c>
      <c r="B14" s="2">
        <v>0.25</v>
      </c>
      <c r="C14" s="9">
        <v>5.0</v>
      </c>
      <c r="D14" s="2"/>
      <c r="E14" s="2"/>
      <c r="F14" s="2"/>
      <c r="G14" s="10">
        <f t="shared" si="2"/>
        <v>0</v>
      </c>
    </row>
    <row r="15">
      <c r="A15" s="2" t="s">
        <v>18</v>
      </c>
      <c r="B15" s="2">
        <v>0.27</v>
      </c>
      <c r="C15" s="9">
        <v>5.0</v>
      </c>
      <c r="D15" s="2"/>
      <c r="E15" s="2"/>
      <c r="F15" s="2"/>
      <c r="G15" s="10">
        <f t="shared" si="2"/>
        <v>0</v>
      </c>
    </row>
    <row r="16" ht="1.5" customHeight="1">
      <c r="A16" s="1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6"/>
    </row>
  </sheetData>
  <conditionalFormatting sqref="G25">
    <cfRule type="notContainsBlanks" dxfId="0" priority="1">
      <formula>LEN(TRIM(G25))&gt;0</formula>
    </cfRule>
  </conditionalFormatting>
  <drawing r:id="rId1"/>
</worksheet>
</file>